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15" windowWidth="20115" windowHeight="7755" activeTab="7"/>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H10" i="1"/>
  <c r="H9" i="1" s="1"/>
  <c r="G10" i="1"/>
  <c r="G9" i="1" s="1"/>
  <c r="F10" i="1"/>
  <c r="Q9" i="1"/>
  <c r="P9" i="1"/>
  <c r="I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<sst xmlns="http://schemas.openxmlformats.org/spreadsheetml/2006/main" count="492" uniqueCount="291">
  <si>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</si>
  <si>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</si>
  <si>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</si>
  <si>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</si>
  <si>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</si>
  <si>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</si>
  <si>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</si>
  <si>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</si>
  <si>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</si>
  <si>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</si>
  <si>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</si>
  <si>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</si>
  <si>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</si>
  <si>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</si>
  <si>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</si>
  <si>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</si>
  <si>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</si>
  <si>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</si>
  <si>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</si>
  <si>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</si>
  <si>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</si>
  <si>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</si>
  <si>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</si>
  <si>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</si>
  <si>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</si>
  <si>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</si>
  <si>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</si>
  <si>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</si>
  <si>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</si>
  <si>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</si>
  <si>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</si>
  <si>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</si>
  <si>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</si>
  <si>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</si>
  <si>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</si>
  <si>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</si>
  <si>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</si>
  <si>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</si>
  <si>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</si>
  <si>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</si>
  <si>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</si>
  <si>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</si>
  <si>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</si>
  <si>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</si>
  <si>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</si>
  <si>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</si>
  <si>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</si>
  <si>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</si>
  <si>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</si>
  <si>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</si>
  <si>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</si>
  <si>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</si>
  <si>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</si>
  <si>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</si>
  <si>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</si>
  <si>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</si>
  <si>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</si>
  <si>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</si>
  <si>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</si>
  <si>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</si>
  <si>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</si>
  <si>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</si>
  <si>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</si>
  <si>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</si>
  <si>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</si>
  <si>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</si>
  <si>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</si>
  <si>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</si>
  <si>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</si>
  <si>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</si>
  <si>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</si>
  <si>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</si>
  <si>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</si>
  <si>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</si>
  <si>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</si>
  <si>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</si>
  <si>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</si>
  <si>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</si>
  <si>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</si>
  <si>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</si>
  <si>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</si>
  <si>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</si>
  <si>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</si>
  <si>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</si>
  <si>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</si>
  <si>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</si>
  <si>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</si>
  <si>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</si>
  <si>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</si>
  <si>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</si>
  <si>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</si>
  <si>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</si>
  <si>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</si>
  <si>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</si>
  <si>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</si>
  <si>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</si>
  <si>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</si>
  <si>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</si>
  <si>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</si>
  <si>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</si>
  <si>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</si>
  <si>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</si>
  <si>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</si>
  <si>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</si>
  <si>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</si>
  <si>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</si>
  <si>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</si>
  <si>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</si>
  <si>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</si>
  <si>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</si>
  <si>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</si>
  <si>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</si>
  <si>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</si>
  <si>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</si>
  <si>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</si>
  <si>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</si>
  <si>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</si>
  <si>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</si>
  <si>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</si>
  <si>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</si>
  <si>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</si>
  <si>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</si>
  <si>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</si>
  <si>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</si>
  <si>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</si>
  <si>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</si>
  <si>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</si>
  <si>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</si>
  <si>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</si>
  <si>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</si>
  <si>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</si>
  <si>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</si>
  <si>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</si>
  <si>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</si>
  <si>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</si>
  <si>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</si>
  <si>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</si>
  <si>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</si>
  <si>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</si>
  <si>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</si>
  <si>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</si>
  <si>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</si>
  <si>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</si>
  <si>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</si>
  <si>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</si>
  <si>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</si>
  <si>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</si>
  <si>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</si>
  <si>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</si>
  <si>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</si>
  <si>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</si>
  <si>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</si>
  <si>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</si>
  <si>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</si>
  <si>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</si>
  <si>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</si>
  <si>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</si>
  <si>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</si>
  <si>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</si>
  <si>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</si>
  <si>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</si>
  <si>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</si>
  <si>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</si>
  <si>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</si>
  <si>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</si>
  <si>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</si>
  <si>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</si>
  <si>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</si>
  <si>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</si>
  <si>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</si>
  <si>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</si>
  <si>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</si>
  <si>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</si>
  <si>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</si>
  <si>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</si>
  <si>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</si>
  <si>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</si>
  <si>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</si>
  <si>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</si>
  <si>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</si>
  <si>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</si>
  <si>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</si>
  <si>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</si>
  <si>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</si>
  <si>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</si>
  <si>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</si>
  <si>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</si>
  <si>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</si>
  <si>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</si>
  <si>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</si>
  <si>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</si>
  <si>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</si>
  <si>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</si>
  <si>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</si>
  <si>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</si>
  <si>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</si>
  <si>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</si>
  <si>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</si>
  <si>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</si>
  <si>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</si>
  <si>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</si>
  <si>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</si>
  <si>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</si>
  <si>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</si>
  <si>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</si>
  <si>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</si>
  <si>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</si>
  <si>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</si>
  <si>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</si>
  <si>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</si>
  <si>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</si>
  <si>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</si>
  <si>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</si>
  <si>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</si>
  <si>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</si>
  <si>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</si>
  <si>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</si>
  <si>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</si>
  <si>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</si>
  <si>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</si>
  <si>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</si>
  <si>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</si>
  <si>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</si>
  <si>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</si>
  <si>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</si>
  <si>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</si>
  <si>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</si>
  <si>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</si>
  <si>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</si>
  <si>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</si>
  <si>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</si>
  <si>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</si>
  <si>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</si>
  <si>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</si>
  <si>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</si>
  <si>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</si>
  <si>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</si>
  <si>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</si>
  <si>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</si>
  <si>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</si>
  <si>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</si>
  <si>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</si>
  <si>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</si>
  <si>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</si>
  <si>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</si>
  <si>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</si>
  <si>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</si>
  <si>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</si>
  <si>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</si>
  <si>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</si>
  <si>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</si>
  <si>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</si>
  <si>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</si>
  <si>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</si>
  <si>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</si>
  <si>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</si>
  <si>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</si>
  <si>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</si>
  <si>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</si>
  <si>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</si>
  <si>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</si>
  <si>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</si>
  <si>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</si>
  <si>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</si>
  <si>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</si>
  <si>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</si>
  <si>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</si>
  <si>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</si>
  <si>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</si>
  <si>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</si>
  <si>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</si>
  <si>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</si>
  <si>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</si>
  <si>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</si>
  <si>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</si>
  <si>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</si>
  <si>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</si>
  <si>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</si>
  <si>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</si>
  <si>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</si>
  <si>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</si>
  <si>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</si>
  <si>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</si>
  <si>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</si>
  <si>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</si>
  <si>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</si>
  <si>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</si>
  <si>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</si>
  <si>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Từ ngày 15/01/2022 đến 15/02/2022</t>
  </si>
  <si>
    <t>Từ ngày 15/02/2022 đến 15/03/2022</t>
  </si>
  <si>
    <t>Bình Lục, ngày 15 tháng 03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</si>
</sst>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46" workbookViewId="0">
      <selection activeCell="N57" sqref="N57"/>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55" t="str">
        <f>[1]A01!B2</f>
        <v>ĐƠN VỊ BÁO CÁO</v>
      </c>
      <c r="C2" s="256" t="s">
        <v>0</v>
      </c>
      <c r="D2" s="256"/>
      <c r="E2" s="256"/>
      <c r="F2" s="256"/>
      <c r="G2" s="256"/>
      <c r="H2" s="256"/>
      <c r="I2" s="256"/>
      <c r="J2" s="256"/>
      <c r="K2" s="256"/>
      <c r="L2" s="256"/>
      <c r="M2" s="256"/>
      <c r="N2" s="2"/>
      <c r="O2" s="257" t="s">
        <v>1</v>
      </c>
      <c r="P2" s="257"/>
      <c r="Q2" s="257"/>
      <c r="R2" s="257"/>
      <c r="S2" s="257"/>
      <c r="T2" s="257"/>
      <c r="U2" s="257"/>
      <c r="V2" s="257"/>
      <c r="W2" s="257"/>
    </row>
    <row r="3" spans="1:26" ht="27" customHeight="1" x14ac:dyDescent="0.2">
      <c r="A3" s="1"/>
      <c r="B3" s="255"/>
      <c r="C3" s="258" t="s">
        <v>2</v>
      </c>
      <c r="D3" s="258"/>
      <c r="E3" s="258"/>
      <c r="F3" s="258"/>
      <c r="G3" s="258"/>
      <c r="H3" s="258"/>
      <c r="I3" s="258"/>
      <c r="J3" s="258"/>
      <c r="K3" s="258"/>
      <c r="L3" s="258"/>
      <c r="M3" s="258"/>
      <c r="N3" s="258"/>
      <c r="O3" s="257" t="s">
        <v>3</v>
      </c>
      <c r="P3" s="257"/>
      <c r="Q3" s="257"/>
      <c r="R3" s="257"/>
      <c r="S3" s="257"/>
      <c r="T3" s="257"/>
      <c r="U3" s="257"/>
      <c r="V3" s="257"/>
      <c r="W3" s="257"/>
    </row>
    <row r="4" spans="1:26" ht="19.5" customHeight="1" x14ac:dyDescent="0.2">
      <c r="A4" s="1"/>
      <c r="B4" s="5"/>
      <c r="C4" s="254" t="s">
        <v>289</v>
      </c>
      <c r="D4" s="254"/>
      <c r="E4" s="254"/>
      <c r="F4" s="254"/>
      <c r="G4" s="254"/>
      <c r="H4" s="254"/>
      <c r="I4" s="254"/>
      <c r="J4" s="254"/>
      <c r="K4" s="254"/>
      <c r="L4" s="254"/>
      <c r="M4" s="254"/>
      <c r="N4" s="254"/>
      <c r="O4" s="6"/>
      <c r="P4" s="6"/>
      <c r="Q4" s="6"/>
      <c r="R4" s="6"/>
      <c r="S4" s="6"/>
      <c r="T4" s="7"/>
      <c r="U4" s="7"/>
      <c r="V4" s="7"/>
      <c r="W4" s="6"/>
    </row>
    <row r="5" spans="1:26" s="9" customFormat="1" ht="18" customHeight="1" x14ac:dyDescent="0.25">
      <c r="A5" s="234" t="s">
        <v>4</v>
      </c>
      <c r="B5" s="247" t="s">
        <v>5</v>
      </c>
      <c r="C5" s="248" t="s">
        <v>6</v>
      </c>
      <c r="D5" s="249"/>
      <c r="E5" s="249"/>
      <c r="F5" s="253"/>
      <c r="G5" s="234" t="s">
        <v>7</v>
      </c>
      <c r="H5" s="247" t="s">
        <v>8</v>
      </c>
      <c r="I5" s="247"/>
      <c r="J5" s="247"/>
      <c r="K5" s="248" t="s">
        <v>9</v>
      </c>
      <c r="L5" s="249"/>
      <c r="M5" s="249"/>
      <c r="N5" s="249"/>
      <c r="O5" s="249"/>
      <c r="P5" s="249"/>
      <c r="Q5" s="249"/>
      <c r="R5" s="249"/>
      <c r="S5" s="249"/>
      <c r="T5" s="239" t="s">
        <v>10</v>
      </c>
      <c r="U5" s="240"/>
      <c r="V5" s="240"/>
      <c r="W5" s="241"/>
      <c r="X5" s="8"/>
      <c r="Y5" s="8"/>
      <c r="Z5" s="8"/>
    </row>
    <row r="6" spans="1:26" s="9" customFormat="1" ht="43.5" customHeight="1" x14ac:dyDescent="0.25">
      <c r="A6" s="251"/>
      <c r="B6" s="252"/>
      <c r="C6" s="242" t="s">
        <v>11</v>
      </c>
      <c r="D6" s="244" t="s">
        <v>12</v>
      </c>
      <c r="E6" s="245"/>
      <c r="F6" s="246"/>
      <c r="G6" s="251"/>
      <c r="H6" s="247" t="s">
        <v>11</v>
      </c>
      <c r="I6" s="247" t="s">
        <v>13</v>
      </c>
      <c r="J6" s="247" t="s">
        <v>14</v>
      </c>
      <c r="K6" s="247" t="s">
        <v>15</v>
      </c>
      <c r="L6" s="247" t="s">
        <v>16</v>
      </c>
      <c r="M6" s="247" t="s">
        <v>17</v>
      </c>
      <c r="N6" s="247"/>
      <c r="O6" s="247" t="s">
        <v>18</v>
      </c>
      <c r="P6" s="247"/>
      <c r="Q6" s="247" t="s">
        <v>19</v>
      </c>
      <c r="R6" s="247"/>
      <c r="S6" s="239" t="s">
        <v>20</v>
      </c>
      <c r="T6" s="234" t="s">
        <v>11</v>
      </c>
      <c r="U6" s="234" t="s">
        <v>21</v>
      </c>
      <c r="V6" s="234" t="s">
        <v>22</v>
      </c>
      <c r="W6" s="234" t="s">
        <v>23</v>
      </c>
      <c r="X6" s="8"/>
      <c r="Y6" s="8"/>
      <c r="Z6" s="8"/>
    </row>
    <row r="7" spans="1:26" s="9" customFormat="1" ht="75.75" customHeight="1" x14ac:dyDescent="0.25">
      <c r="A7" s="235"/>
      <c r="B7" s="252"/>
      <c r="C7" s="243"/>
      <c r="D7" s="10" t="s">
        <v>21</v>
      </c>
      <c r="E7" s="10" t="s">
        <v>22</v>
      </c>
      <c r="F7" s="10" t="s">
        <v>14</v>
      </c>
      <c r="G7" s="235"/>
      <c r="H7" s="247"/>
      <c r="I7" s="247"/>
      <c r="J7" s="247"/>
      <c r="K7" s="247"/>
      <c r="L7" s="247"/>
      <c r="M7" s="11" t="s">
        <v>24</v>
      </c>
      <c r="N7" s="11" t="s">
        <v>25</v>
      </c>
      <c r="O7" s="11" t="s">
        <v>24</v>
      </c>
      <c r="P7" s="11" t="s">
        <v>25</v>
      </c>
      <c r="Q7" s="11" t="s">
        <v>24</v>
      </c>
      <c r="R7" s="11" t="s">
        <v>25</v>
      </c>
      <c r="S7" s="250"/>
      <c r="T7" s="235"/>
      <c r="U7" s="235"/>
      <c r="V7" s="235"/>
      <c r="W7" s="23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c r="D15" s="19"/>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36" t="s">
        <v>290</v>
      </c>
      <c r="P54" s="236"/>
      <c r="Q54" s="236"/>
      <c r="R54" s="236"/>
      <c r="S54" s="236"/>
      <c r="T54" s="236"/>
      <c r="U54" s="236"/>
      <c r="V54" s="236"/>
      <c r="W54" s="236"/>
    </row>
    <row r="55" spans="1:23" s="3" customFormat="1" ht="15.75" customHeight="1" x14ac:dyDescent="0.2">
      <c r="B55" s="237" t="s">
        <v>94</v>
      </c>
      <c r="C55" s="237"/>
      <c r="D55" s="237"/>
      <c r="E55" s="31"/>
      <c r="F55" s="31"/>
      <c r="G55" s="31"/>
      <c r="H55" s="31"/>
      <c r="I55" s="31"/>
      <c r="J55" s="31"/>
      <c r="K55" s="31"/>
      <c r="L55" s="31"/>
      <c r="M55" s="31"/>
      <c r="N55" s="31"/>
      <c r="O55" s="238" t="s">
        <v>95</v>
      </c>
      <c r="P55" s="238"/>
      <c r="Q55" s="238"/>
      <c r="R55" s="238"/>
      <c r="S55" s="238"/>
      <c r="T55" s="238"/>
      <c r="U55" s="238"/>
      <c r="V55" s="238"/>
      <c r="W55" s="238"/>
    </row>
    <row r="56" spans="1:23" s="3" customFormat="1" ht="15.75" customHeight="1" x14ac:dyDescent="0.2">
      <c r="B56" s="230" t="s">
        <v>96</v>
      </c>
      <c r="C56" s="230"/>
      <c r="D56" s="230"/>
      <c r="E56" s="31"/>
      <c r="F56" s="31"/>
      <c r="G56" s="31"/>
      <c r="H56" s="31"/>
      <c r="I56" s="31"/>
      <c r="J56" s="31"/>
      <c r="K56" s="31"/>
      <c r="L56" s="31"/>
      <c r="M56" s="31"/>
      <c r="N56" s="31"/>
      <c r="O56" s="231" t="s">
        <v>97</v>
      </c>
      <c r="P56" s="231"/>
      <c r="Q56" s="231"/>
      <c r="R56" s="231"/>
      <c r="S56" s="231"/>
      <c r="T56" s="231"/>
      <c r="U56" s="231"/>
      <c r="V56" s="231"/>
      <c r="W56" s="231"/>
    </row>
    <row r="57" spans="1:23" s="32" customFormat="1" ht="15.75" x14ac:dyDescent="0.25"/>
    <row r="58" spans="1:23" s="32" customFormat="1" ht="15.75" x14ac:dyDescent="0.25"/>
    <row r="59" spans="1:23" s="32" customFormat="1" ht="15.75" x14ac:dyDescent="0.25"/>
    <row r="60" spans="1:23" s="33" customFormat="1" ht="15.75" x14ac:dyDescent="0.25">
      <c r="B60" s="233" t="s">
        <v>145</v>
      </c>
      <c r="C60" s="233"/>
      <c r="D60" s="233"/>
      <c r="P60" s="232" t="s">
        <v>98</v>
      </c>
      <c r="Q60" s="232"/>
      <c r="R60" s="232"/>
      <c r="S60" s="232"/>
      <c r="T60" s="232"/>
      <c r="U60" s="232"/>
      <c r="V60" s="232"/>
      <c r="W60" s="232"/>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2" workbookViewId="0">
      <selection activeCell="I24" sqref="I24:O24"/>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54" t="s">
        <v>289</v>
      </c>
      <c r="D5" s="254"/>
      <c r="E5" s="254"/>
      <c r="F5" s="254"/>
      <c r="G5" s="254"/>
      <c r="H5" s="254"/>
      <c r="I5" s="254"/>
      <c r="J5" s="254"/>
      <c r="K5" s="97"/>
      <c r="L5" s="97"/>
      <c r="M5" s="97"/>
      <c r="N5" s="97"/>
      <c r="O5" s="41"/>
    </row>
    <row r="6" spans="1:18" s="43" customFormat="1" ht="21" customHeight="1" x14ac:dyDescent="0.2">
      <c r="A6" s="271" t="s">
        <v>4</v>
      </c>
      <c r="B6" s="272" t="s">
        <v>5</v>
      </c>
      <c r="C6" s="273" t="s">
        <v>11</v>
      </c>
      <c r="D6" s="275" t="s">
        <v>102</v>
      </c>
      <c r="E6" s="276"/>
      <c r="F6" s="277"/>
      <c r="G6" s="260" t="s">
        <v>103</v>
      </c>
      <c r="H6" s="260" t="s">
        <v>104</v>
      </c>
      <c r="I6" s="262" t="s">
        <v>8</v>
      </c>
      <c r="J6" s="263"/>
      <c r="K6" s="264"/>
      <c r="L6" s="265" t="s">
        <v>10</v>
      </c>
      <c r="M6" s="265"/>
      <c r="N6" s="265"/>
      <c r="O6" s="265"/>
      <c r="P6" s="42"/>
      <c r="Q6" s="42"/>
      <c r="R6" s="42"/>
    </row>
    <row r="7" spans="1:18" s="43" customFormat="1" ht="63.75" customHeight="1" x14ac:dyDescent="0.2">
      <c r="A7" s="271"/>
      <c r="B7" s="272"/>
      <c r="C7" s="274"/>
      <c r="D7" s="44" t="s">
        <v>21</v>
      </c>
      <c r="E7" s="44" t="s">
        <v>22</v>
      </c>
      <c r="F7" s="45" t="s">
        <v>14</v>
      </c>
      <c r="G7" s="261"/>
      <c r="H7" s="261"/>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1</v>
      </c>
      <c r="D9" s="51">
        <f t="shared" ref="D9:K9" si="0">SUM(D10:D23)</f>
        <v>1</v>
      </c>
      <c r="E9" s="51">
        <f t="shared" si="0"/>
        <v>0</v>
      </c>
      <c r="F9" s="51">
        <f t="shared" si="0"/>
        <v>0</v>
      </c>
      <c r="G9" s="51">
        <f t="shared" si="0"/>
        <v>0</v>
      </c>
      <c r="H9" s="51">
        <f t="shared" si="0"/>
        <v>0</v>
      </c>
      <c r="I9" s="51">
        <f t="shared" si="0"/>
        <v>0</v>
      </c>
      <c r="J9" s="51">
        <f t="shared" si="0"/>
        <v>0</v>
      </c>
      <c r="K9" s="51">
        <f t="shared" si="0"/>
        <v>0</v>
      </c>
      <c r="L9" s="51">
        <v>1</v>
      </c>
      <c r="M9" s="51">
        <v>1</v>
      </c>
      <c r="N9" s="51">
        <v>0</v>
      </c>
      <c r="O9" s="51">
        <v>1.5</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v>1</v>
      </c>
      <c r="E23" s="56"/>
      <c r="F23" s="56"/>
      <c r="G23" s="56"/>
      <c r="H23" s="53"/>
      <c r="I23" s="53"/>
      <c r="J23" s="53"/>
      <c r="K23" s="53"/>
      <c r="L23" s="53">
        <v>1</v>
      </c>
      <c r="M23" s="53">
        <v>1</v>
      </c>
      <c r="N23" s="53">
        <v>0</v>
      </c>
      <c r="O23" s="53">
        <v>1.5</v>
      </c>
      <c r="P23" s="54"/>
      <c r="Q23" s="54"/>
      <c r="R23" s="54"/>
    </row>
    <row r="24" spans="1:18" s="36" customFormat="1" ht="15.75" x14ac:dyDescent="0.25">
      <c r="A24" s="57"/>
      <c r="B24" s="58"/>
      <c r="C24" s="58"/>
      <c r="D24" s="58"/>
      <c r="E24" s="58"/>
      <c r="F24" s="58"/>
      <c r="G24" s="58"/>
      <c r="H24" s="58"/>
      <c r="I24" s="236" t="s">
        <v>290</v>
      </c>
      <c r="J24" s="236"/>
      <c r="K24" s="236"/>
      <c r="L24" s="236"/>
      <c r="M24" s="236"/>
      <c r="N24" s="236"/>
      <c r="O24" s="236"/>
      <c r="P24" s="94"/>
      <c r="Q24" s="94"/>
    </row>
    <row r="25" spans="1:18" s="36" customFormat="1" ht="15.75" x14ac:dyDescent="0.25">
      <c r="A25" s="59"/>
      <c r="B25" s="60" t="s">
        <v>94</v>
      </c>
      <c r="C25" s="60"/>
      <c r="D25" s="60"/>
      <c r="E25" s="60"/>
      <c r="F25" s="60"/>
      <c r="G25" s="60"/>
      <c r="H25" s="60"/>
      <c r="I25" s="266" t="s">
        <v>95</v>
      </c>
      <c r="J25" s="266"/>
      <c r="K25" s="266"/>
      <c r="L25" s="266"/>
      <c r="M25" s="266"/>
      <c r="N25" s="266"/>
      <c r="O25" s="58"/>
    </row>
    <row r="26" spans="1:18" s="36" customFormat="1" ht="15.75" x14ac:dyDescent="0.25">
      <c r="A26" s="61"/>
      <c r="B26" s="62" t="s">
        <v>96</v>
      </c>
      <c r="C26" s="63"/>
      <c r="D26" s="63"/>
      <c r="E26" s="63"/>
      <c r="F26" s="63"/>
      <c r="G26" s="63"/>
      <c r="H26" s="63"/>
      <c r="I26" s="267" t="s">
        <v>97</v>
      </c>
      <c r="J26" s="267"/>
      <c r="K26" s="267"/>
      <c r="L26" s="267"/>
      <c r="M26" s="267"/>
      <c r="N26" s="26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59" t="s">
        <v>98</v>
      </c>
      <c r="J30" s="259"/>
      <c r="K30" s="259"/>
      <c r="L30" s="259"/>
      <c r="M30" s="259"/>
      <c r="N30" s="259"/>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4" workbookViewId="0">
      <selection activeCell="E12" sqref="E12"/>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91" t="s">
        <v>0</v>
      </c>
      <c r="D2" s="291"/>
      <c r="E2" s="291"/>
      <c r="F2" s="291"/>
      <c r="G2" s="291"/>
      <c r="H2" s="291"/>
      <c r="I2" s="291"/>
      <c r="J2" s="291"/>
      <c r="K2" s="291"/>
      <c r="L2" s="291"/>
      <c r="M2" s="291"/>
      <c r="N2" s="292" t="s">
        <v>120</v>
      </c>
      <c r="O2" s="292"/>
      <c r="P2" s="292"/>
      <c r="Q2" s="292"/>
      <c r="R2" s="292"/>
      <c r="S2" s="292"/>
    </row>
    <row r="3" spans="1:22" ht="15.75" x14ac:dyDescent="0.2">
      <c r="A3" s="71"/>
      <c r="B3" s="72"/>
      <c r="C3" s="291" t="s">
        <v>121</v>
      </c>
      <c r="D3" s="291"/>
      <c r="E3" s="291"/>
      <c r="F3" s="291"/>
      <c r="G3" s="291"/>
      <c r="H3" s="291"/>
      <c r="I3" s="291"/>
      <c r="J3" s="291"/>
      <c r="K3" s="291"/>
      <c r="L3" s="291"/>
      <c r="M3" s="291"/>
      <c r="N3" s="293" t="s">
        <v>3</v>
      </c>
      <c r="O3" s="293"/>
      <c r="P3" s="293"/>
      <c r="Q3" s="293"/>
      <c r="R3" s="293"/>
      <c r="S3" s="293"/>
    </row>
    <row r="4" spans="1:22" ht="17.25" customHeight="1" x14ac:dyDescent="0.2">
      <c r="A4" s="71"/>
      <c r="B4" s="72"/>
      <c r="C4" s="254" t="s">
        <v>289</v>
      </c>
      <c r="D4" s="254"/>
      <c r="E4" s="254"/>
      <c r="F4" s="254"/>
      <c r="G4" s="254"/>
      <c r="H4" s="254"/>
      <c r="I4" s="254"/>
      <c r="J4" s="254"/>
      <c r="K4" s="254"/>
      <c r="L4" s="254"/>
      <c r="M4" s="254"/>
      <c r="N4" s="294"/>
      <c r="O4" s="294"/>
      <c r="P4" s="294"/>
      <c r="Q4" s="294"/>
      <c r="R4" s="294"/>
      <c r="S4" s="294"/>
    </row>
    <row r="5" spans="1:22" s="74" customFormat="1" ht="15.75" customHeight="1" x14ac:dyDescent="0.25">
      <c r="A5" s="280" t="s">
        <v>4</v>
      </c>
      <c r="B5" s="280" t="s">
        <v>5</v>
      </c>
      <c r="C5" s="295" t="s">
        <v>6</v>
      </c>
      <c r="D5" s="296"/>
      <c r="E5" s="280" t="s">
        <v>122</v>
      </c>
      <c r="F5" s="280"/>
      <c r="G5" s="280"/>
      <c r="H5" s="280"/>
      <c r="I5" s="280"/>
      <c r="J5" s="280"/>
      <c r="K5" s="280"/>
      <c r="L5" s="280"/>
      <c r="M5" s="280"/>
      <c r="N5" s="280"/>
      <c r="O5" s="280" t="s">
        <v>8</v>
      </c>
      <c r="P5" s="280"/>
      <c r="Q5" s="280" t="s">
        <v>10</v>
      </c>
      <c r="R5" s="280"/>
      <c r="S5" s="280"/>
      <c r="T5" s="73"/>
      <c r="U5" s="73"/>
      <c r="V5" s="73"/>
    </row>
    <row r="6" spans="1:22" s="74" customFormat="1" ht="27.75" customHeight="1" x14ac:dyDescent="0.25">
      <c r="A6" s="280"/>
      <c r="B6" s="280"/>
      <c r="C6" s="285" t="s">
        <v>11</v>
      </c>
      <c r="D6" s="287" t="s">
        <v>12</v>
      </c>
      <c r="E6" s="287" t="s">
        <v>123</v>
      </c>
      <c r="F6" s="287" t="s">
        <v>124</v>
      </c>
      <c r="G6" s="287" t="s">
        <v>125</v>
      </c>
      <c r="H6" s="287" t="s">
        <v>126</v>
      </c>
      <c r="I6" s="280" t="s">
        <v>127</v>
      </c>
      <c r="J6" s="280"/>
      <c r="K6" s="289" t="s">
        <v>128</v>
      </c>
      <c r="L6" s="290"/>
      <c r="M6" s="287" t="s">
        <v>129</v>
      </c>
      <c r="N6" s="279" t="s">
        <v>130</v>
      </c>
      <c r="O6" s="280" t="s">
        <v>11</v>
      </c>
      <c r="P6" s="280" t="s">
        <v>13</v>
      </c>
      <c r="Q6" s="280" t="s">
        <v>11</v>
      </c>
      <c r="R6" s="280" t="s">
        <v>102</v>
      </c>
      <c r="S6" s="280" t="s">
        <v>23</v>
      </c>
      <c r="T6" s="73"/>
      <c r="U6" s="73"/>
      <c r="V6" s="73"/>
    </row>
    <row r="7" spans="1:22" s="74" customFormat="1" ht="42.75" customHeight="1" x14ac:dyDescent="0.25">
      <c r="A7" s="280"/>
      <c r="B7" s="280"/>
      <c r="C7" s="286"/>
      <c r="D7" s="288"/>
      <c r="E7" s="288"/>
      <c r="F7" s="288"/>
      <c r="G7" s="288"/>
      <c r="H7" s="288"/>
      <c r="I7" s="98" t="s">
        <v>220</v>
      </c>
      <c r="J7" s="75" t="s">
        <v>221</v>
      </c>
      <c r="K7" s="75" t="s">
        <v>146</v>
      </c>
      <c r="L7" s="75" t="s">
        <v>287</v>
      </c>
      <c r="M7" s="288"/>
      <c r="N7" s="279"/>
      <c r="O7" s="280"/>
      <c r="P7" s="280"/>
      <c r="Q7" s="280"/>
      <c r="R7" s="280"/>
      <c r="S7" s="280"/>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1</v>
      </c>
      <c r="D12" s="80">
        <v>1</v>
      </c>
      <c r="E12" s="163">
        <v>0.151</v>
      </c>
      <c r="F12" s="80"/>
      <c r="G12" s="80"/>
      <c r="H12" s="80"/>
      <c r="I12" s="80"/>
      <c r="J12" s="80"/>
      <c r="K12" s="80"/>
      <c r="L12" s="80"/>
      <c r="M12" s="80"/>
      <c r="N12" s="80"/>
      <c r="O12" s="80"/>
      <c r="P12" s="80"/>
      <c r="Q12" s="80"/>
      <c r="R12" s="81"/>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c r="D14" s="80"/>
      <c r="E14" s="80"/>
      <c r="F14" s="80"/>
      <c r="G14" s="80"/>
      <c r="H14" s="80"/>
      <c r="I14" s="80"/>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36" t="s">
        <v>290</v>
      </c>
      <c r="N23" s="236"/>
      <c r="O23" s="236"/>
      <c r="P23" s="236"/>
      <c r="Q23" s="236"/>
      <c r="R23" s="236"/>
      <c r="S23" s="236"/>
    </row>
    <row r="24" spans="1:22" s="86" customFormat="1" ht="15.95" customHeight="1" x14ac:dyDescent="0.2">
      <c r="B24" s="281" t="s">
        <v>94</v>
      </c>
      <c r="C24" s="281"/>
      <c r="D24" s="281"/>
      <c r="E24" s="87"/>
      <c r="F24" s="87"/>
      <c r="G24" s="88"/>
      <c r="H24" s="88"/>
      <c r="I24" s="88"/>
      <c r="J24" s="88"/>
      <c r="K24" s="88"/>
      <c r="L24" s="88"/>
      <c r="M24" s="282" t="s">
        <v>95</v>
      </c>
      <c r="N24" s="282"/>
      <c r="O24" s="282"/>
      <c r="P24" s="282"/>
      <c r="Q24" s="282"/>
      <c r="R24" s="282"/>
      <c r="S24" s="282"/>
    </row>
    <row r="25" spans="1:22" s="70" customFormat="1" ht="15.75" customHeight="1" x14ac:dyDescent="0.2">
      <c r="B25" s="283" t="s">
        <v>96</v>
      </c>
      <c r="C25" s="283"/>
      <c r="D25" s="283"/>
      <c r="E25" s="89"/>
      <c r="F25" s="89"/>
      <c r="G25" s="89"/>
      <c r="H25" s="89"/>
      <c r="I25" s="89"/>
      <c r="J25" s="89"/>
      <c r="K25" s="89"/>
      <c r="L25" s="89"/>
      <c r="M25" s="284" t="s">
        <v>97</v>
      </c>
      <c r="N25" s="284"/>
      <c r="O25" s="284"/>
      <c r="P25" s="284"/>
      <c r="Q25" s="284"/>
      <c r="R25" s="284"/>
      <c r="S25" s="28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33" t="s">
        <v>145</v>
      </c>
      <c r="C29" s="233"/>
      <c r="D29" s="233"/>
      <c r="M29" s="278" t="s">
        <v>98</v>
      </c>
      <c r="N29" s="278"/>
      <c r="O29" s="278"/>
      <c r="P29" s="278"/>
      <c r="Q29" s="278"/>
      <c r="R29" s="278"/>
      <c r="S29" s="278"/>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G14" sqref="G14"/>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4" t="s">
        <v>147</v>
      </c>
      <c r="D2" s="304"/>
      <c r="E2" s="304"/>
      <c r="F2" s="304"/>
      <c r="G2" s="304"/>
      <c r="H2" s="305" t="s">
        <v>148</v>
      </c>
      <c r="I2" s="305"/>
      <c r="J2" s="305"/>
      <c r="K2" s="305"/>
      <c r="L2" s="100"/>
      <c r="M2" s="100"/>
    </row>
    <row r="3" spans="1:13" ht="15.75" x14ac:dyDescent="0.25">
      <c r="B3" s="102" t="str">
        <f>[1]A01!B2</f>
        <v>ĐƠN VỊ BÁO CÁO</v>
      </c>
      <c r="C3" s="304" t="s">
        <v>149</v>
      </c>
      <c r="D3" s="304"/>
      <c r="E3" s="304"/>
      <c r="F3" s="304"/>
      <c r="G3" s="304"/>
      <c r="H3" s="306" t="s">
        <v>3</v>
      </c>
      <c r="I3" s="306"/>
      <c r="J3" s="306"/>
      <c r="K3" s="306"/>
      <c r="L3" s="103"/>
      <c r="M3" s="103"/>
    </row>
    <row r="4" spans="1:13" ht="15.75" x14ac:dyDescent="0.25">
      <c r="B4" s="104"/>
      <c r="C4" s="307" t="s">
        <v>289</v>
      </c>
      <c r="D4" s="307"/>
      <c r="E4" s="307"/>
      <c r="F4" s="307"/>
      <c r="G4" s="307"/>
      <c r="H4" s="306"/>
      <c r="I4" s="306"/>
      <c r="J4" s="306"/>
      <c r="K4" s="306"/>
      <c r="L4" s="105"/>
      <c r="M4" s="105"/>
    </row>
    <row r="5" spans="1:13" ht="15.75" customHeight="1" x14ac:dyDescent="0.25">
      <c r="C5" s="97"/>
      <c r="D5" s="97"/>
      <c r="E5" s="97"/>
      <c r="F5" s="97"/>
      <c r="G5" s="97"/>
      <c r="H5" s="97"/>
      <c r="I5" s="97"/>
      <c r="J5" s="97"/>
      <c r="K5" s="97"/>
      <c r="L5" s="97"/>
    </row>
    <row r="6" spans="1:13" ht="15.75" x14ac:dyDescent="0.25">
      <c r="A6" s="297" t="s">
        <v>4</v>
      </c>
      <c r="B6" s="297" t="s">
        <v>5</v>
      </c>
      <c r="C6" s="299" t="s">
        <v>150</v>
      </c>
      <c r="D6" s="300"/>
      <c r="E6" s="300"/>
      <c r="F6" s="300"/>
      <c r="G6" s="300"/>
      <c r="H6" s="301"/>
      <c r="I6" s="302" t="s">
        <v>151</v>
      </c>
      <c r="J6" s="302" t="s">
        <v>152</v>
      </c>
      <c r="K6" s="309" t="s">
        <v>153</v>
      </c>
      <c r="L6" s="106"/>
      <c r="M6" s="106"/>
    </row>
    <row r="7" spans="1:13" ht="78.75" x14ac:dyDescent="0.25">
      <c r="A7" s="298"/>
      <c r="B7" s="298"/>
      <c r="C7" s="107" t="s">
        <v>154</v>
      </c>
      <c r="D7" s="108" t="s">
        <v>155</v>
      </c>
      <c r="E7" s="108" t="s">
        <v>156</v>
      </c>
      <c r="F7" s="108" t="s">
        <v>157</v>
      </c>
      <c r="G7" s="108" t="s">
        <v>158</v>
      </c>
      <c r="H7" s="108" t="s">
        <v>159</v>
      </c>
      <c r="I7" s="303"/>
      <c r="J7" s="303"/>
      <c r="K7" s="309"/>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1</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10" t="s">
        <v>290</v>
      </c>
      <c r="H19" s="310"/>
      <c r="I19" s="310"/>
      <c r="J19" s="310"/>
      <c r="K19" s="109"/>
      <c r="N19" s="109"/>
    </row>
    <row r="20" spans="1:15" s="101" customFormat="1" ht="15.75" customHeight="1" x14ac:dyDescent="0.25">
      <c r="B20" s="311" t="s">
        <v>94</v>
      </c>
      <c r="C20" s="311"/>
      <c r="D20" s="311"/>
      <c r="E20" s="122"/>
      <c r="F20" s="122"/>
      <c r="G20" s="268" t="s">
        <v>95</v>
      </c>
      <c r="H20" s="268"/>
      <c r="I20" s="268"/>
      <c r="J20" s="268"/>
      <c r="K20" s="41"/>
      <c r="N20" s="41"/>
    </row>
    <row r="21" spans="1:15" s="101" customFormat="1" ht="15.75" customHeight="1" x14ac:dyDescent="0.25">
      <c r="B21" s="312" t="s">
        <v>96</v>
      </c>
      <c r="C21" s="312"/>
      <c r="D21" s="312"/>
      <c r="E21" s="122"/>
      <c r="F21" s="122"/>
      <c r="G21" s="313" t="s">
        <v>97</v>
      </c>
      <c r="H21" s="313"/>
      <c r="I21" s="313"/>
      <c r="J21" s="313"/>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33" t="s">
        <v>145</v>
      </c>
      <c r="C25" s="233"/>
      <c r="D25" s="233"/>
      <c r="G25" s="308" t="s">
        <v>98</v>
      </c>
      <c r="H25" s="308"/>
      <c r="I25" s="308"/>
      <c r="J25" s="308"/>
    </row>
    <row r="26" spans="1:15" s="123" customFormat="1" ht="15.75" x14ac:dyDescent="0.25"/>
    <row r="27" spans="1:15" s="125" customFormat="1" ht="15.75" x14ac:dyDescent="0.25">
      <c r="L27" s="123"/>
      <c r="M27" s="123"/>
      <c r="N27" s="123"/>
      <c r="O27" s="123"/>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7" zoomScale="75" zoomScaleNormal="75" workbookViewId="0">
      <selection activeCell="N35" sqref="N35"/>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24" t="s">
        <v>170</v>
      </c>
      <c r="D1" s="324"/>
      <c r="E1" s="324"/>
      <c r="F1" s="324"/>
      <c r="G1" s="324"/>
      <c r="H1" s="324"/>
      <c r="I1" s="324"/>
      <c r="J1" s="325" t="s">
        <v>171</v>
      </c>
      <c r="K1" s="325"/>
      <c r="L1" s="325"/>
      <c r="P1" s="129"/>
    </row>
    <row r="2" spans="1:16" ht="17.25" customHeight="1" x14ac:dyDescent="0.2">
      <c r="A2" s="128"/>
      <c r="B2" s="131" t="str">
        <f>[1]A01!B2</f>
        <v>ĐƠN VỊ BÁO CÁO</v>
      </c>
      <c r="C2" s="324"/>
      <c r="D2" s="324"/>
      <c r="E2" s="324"/>
      <c r="F2" s="324"/>
      <c r="G2" s="324"/>
      <c r="H2" s="324"/>
      <c r="I2" s="324"/>
      <c r="J2" s="325"/>
      <c r="K2" s="325"/>
      <c r="L2" s="325"/>
      <c r="P2" s="129"/>
    </row>
    <row r="3" spans="1:16" s="133" customFormat="1" ht="12" customHeight="1" x14ac:dyDescent="0.2">
      <c r="A3" s="128"/>
      <c r="B3" s="128"/>
      <c r="C3" s="324"/>
      <c r="D3" s="324"/>
      <c r="E3" s="324"/>
      <c r="F3" s="324"/>
      <c r="G3" s="324"/>
      <c r="H3" s="324"/>
      <c r="I3" s="324"/>
      <c r="J3" s="325"/>
      <c r="K3" s="325"/>
      <c r="L3" s="325"/>
      <c r="M3" s="132"/>
      <c r="N3" s="132"/>
      <c r="O3" s="132"/>
      <c r="P3" s="132"/>
    </row>
    <row r="4" spans="1:16" s="133" customFormat="1" ht="18" customHeight="1" x14ac:dyDescent="0.2">
      <c r="A4" s="128"/>
      <c r="B4" s="128"/>
      <c r="C4" s="307" t="s">
        <v>289</v>
      </c>
      <c r="D4" s="307"/>
      <c r="E4" s="307"/>
      <c r="F4" s="307"/>
      <c r="G4" s="307"/>
      <c r="H4" s="307"/>
      <c r="I4" s="307"/>
      <c r="J4" s="325"/>
      <c r="K4" s="325"/>
      <c r="L4" s="325"/>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4" t="s">
        <v>4</v>
      </c>
      <c r="B6" s="316" t="s">
        <v>5</v>
      </c>
      <c r="C6" s="318" t="s">
        <v>172</v>
      </c>
      <c r="D6" s="319"/>
      <c r="E6" s="319"/>
      <c r="F6" s="319"/>
      <c r="G6" s="320"/>
      <c r="H6" s="318" t="s">
        <v>173</v>
      </c>
      <c r="I6" s="319"/>
      <c r="J6" s="319"/>
      <c r="K6" s="319"/>
      <c r="L6" s="320"/>
      <c r="M6" s="139"/>
      <c r="N6" s="139"/>
      <c r="O6" s="139"/>
      <c r="P6" s="139"/>
    </row>
    <row r="7" spans="1:16" s="140" customFormat="1" ht="48" customHeight="1" x14ac:dyDescent="0.25">
      <c r="A7" s="315"/>
      <c r="B7" s="317"/>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5</v>
      </c>
      <c r="J9" s="126">
        <v>1</v>
      </c>
      <c r="K9" s="126"/>
      <c r="L9" s="145">
        <v>6</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7</v>
      </c>
      <c r="J12" s="126">
        <v>1</v>
      </c>
      <c r="K12" s="126"/>
      <c r="L12" s="145">
        <v>8</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7</v>
      </c>
      <c r="J14" s="126"/>
      <c r="K14" s="126">
        <v>3</v>
      </c>
      <c r="L14" s="145">
        <v>4</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1</v>
      </c>
      <c r="J20" s="126"/>
      <c r="K20" s="126"/>
      <c r="L20" s="145">
        <v>1</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17</v>
      </c>
      <c r="J24" s="126">
        <v>2</v>
      </c>
      <c r="K24" s="126"/>
      <c r="L24" s="145">
        <v>17</v>
      </c>
      <c r="P24" s="129"/>
    </row>
    <row r="25" spans="1:16" ht="30.75" customHeight="1" x14ac:dyDescent="0.2">
      <c r="A25" s="143">
        <v>17</v>
      </c>
      <c r="B25" s="144" t="s">
        <v>286</v>
      </c>
      <c r="C25" s="145">
        <v>0</v>
      </c>
      <c r="D25" s="126"/>
      <c r="E25" s="126"/>
      <c r="F25" s="126"/>
      <c r="G25" s="145">
        <v>0</v>
      </c>
      <c r="H25" s="145"/>
      <c r="I25" s="145">
        <v>1</v>
      </c>
      <c r="J25" s="126"/>
      <c r="K25" s="126"/>
      <c r="L25" s="145">
        <v>1</v>
      </c>
      <c r="P25" s="129"/>
    </row>
    <row r="26" spans="1:16" ht="13.5" customHeight="1" x14ac:dyDescent="0.2">
      <c r="A26" s="143">
        <v>18</v>
      </c>
      <c r="B26" s="144" t="s">
        <v>194</v>
      </c>
      <c r="C26" s="145">
        <v>0</v>
      </c>
      <c r="D26" s="126"/>
      <c r="E26" s="126"/>
      <c r="F26" s="126"/>
      <c r="G26" s="145">
        <v>0</v>
      </c>
      <c r="H26" s="145"/>
      <c r="I26" s="145">
        <v>9</v>
      </c>
      <c r="J26" s="126">
        <v>2</v>
      </c>
      <c r="K26" s="126"/>
      <c r="L26" s="145">
        <v>11</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36" t="s">
        <v>290</v>
      </c>
      <c r="I29" s="236"/>
      <c r="J29" s="236"/>
      <c r="K29" s="236"/>
      <c r="L29" s="236"/>
    </row>
    <row r="30" spans="1:16" s="129" customFormat="1" ht="15.75" customHeight="1" x14ac:dyDescent="0.2">
      <c r="A30" s="151"/>
      <c r="B30" s="152" t="s">
        <v>94</v>
      </c>
      <c r="C30" s="152"/>
      <c r="D30" s="153"/>
      <c r="E30" s="153"/>
      <c r="F30" s="153"/>
      <c r="G30" s="153"/>
      <c r="H30" s="321" t="s">
        <v>95</v>
      </c>
      <c r="I30" s="321"/>
      <c r="J30" s="321"/>
      <c r="K30" s="321"/>
      <c r="L30" s="321"/>
    </row>
    <row r="31" spans="1:16" s="129" customFormat="1" ht="15.75" customHeight="1" x14ac:dyDescent="0.2">
      <c r="A31" s="151"/>
      <c r="B31" s="154" t="s">
        <v>96</v>
      </c>
      <c r="C31" s="155"/>
      <c r="D31" s="156"/>
      <c r="E31" s="156"/>
      <c r="F31" s="156"/>
      <c r="G31" s="156"/>
      <c r="H31" s="322" t="s">
        <v>197</v>
      </c>
      <c r="I31" s="322"/>
      <c r="J31" s="322"/>
      <c r="K31" s="322"/>
      <c r="L31" s="322"/>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23" t="s">
        <v>98</v>
      </c>
      <c r="I35" s="323"/>
      <c r="J35" s="323"/>
      <c r="K35" s="323"/>
      <c r="L35" s="323"/>
    </row>
    <row r="36" spans="1:16" s="158" customFormat="1" ht="15.75" x14ac:dyDescent="0.25">
      <c r="A36" s="157"/>
    </row>
    <row r="37" spans="1:16" s="162" customFormat="1" ht="15.75" x14ac:dyDescent="0.25">
      <c r="A37" s="161"/>
      <c r="M37" s="158"/>
      <c r="N37" s="158"/>
      <c r="O37" s="158"/>
      <c r="P37" s="158"/>
    </row>
  </sheetData>
  <mergeCells count="11">
    <mergeCell ref="H30:L30"/>
    <mergeCell ref="H31:L31"/>
    <mergeCell ref="H35:L35"/>
    <mergeCell ref="C1:I3"/>
    <mergeCell ref="J1:L4"/>
    <mergeCell ref="C4:I4"/>
    <mergeCell ref="A6:A7"/>
    <mergeCell ref="B6:B7"/>
    <mergeCell ref="C6:G6"/>
    <mergeCell ref="H6:L6"/>
    <mergeCell ref="H29:L29"/>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B3" sqref="B3"/>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289</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93</v>
      </c>
      <c r="D7"/>
      <c r="E7"/>
      <c r="F7"/>
    </row>
    <row r="8" spans="1:6" ht="15.75" x14ac:dyDescent="0.25">
      <c r="A8" s="170">
        <v>2</v>
      </c>
      <c r="B8" s="173" t="s">
        <v>202</v>
      </c>
      <c r="C8" s="174">
        <v>91</v>
      </c>
      <c r="D8"/>
      <c r="E8"/>
      <c r="F8"/>
    </row>
    <row r="9" spans="1:6" ht="15.75" x14ac:dyDescent="0.25">
      <c r="A9" s="170">
        <v>3</v>
      </c>
      <c r="B9" s="173" t="s">
        <v>203</v>
      </c>
      <c r="C9" s="174"/>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1</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93</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18</v>
      </c>
      <c r="D19"/>
      <c r="E19"/>
      <c r="F19"/>
    </row>
    <row r="20" spans="1:6" ht="15.75" x14ac:dyDescent="0.25">
      <c r="A20" s="170">
        <v>14</v>
      </c>
      <c r="B20" s="173" t="s">
        <v>214</v>
      </c>
      <c r="C20" s="174">
        <v>75</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290</v>
      </c>
      <c r="B24" s="335"/>
      <c r="C24" s="335"/>
      <c r="D24"/>
      <c r="E24"/>
      <c r="F24"/>
    </row>
    <row r="25" spans="1:6" ht="15.7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4"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44" t="s">
        <v>147</v>
      </c>
      <c r="D1" s="344"/>
      <c r="E1" s="344"/>
      <c r="F1" s="344"/>
      <c r="G1" s="344"/>
      <c r="H1" s="345" t="s">
        <v>223</v>
      </c>
      <c r="I1" s="345"/>
      <c r="J1" s="345"/>
      <c r="K1" s="345"/>
      <c r="L1" s="182"/>
      <c r="M1" s="182"/>
      <c r="N1" s="182"/>
    </row>
    <row r="2" spans="1:14" ht="28.5" customHeight="1" x14ac:dyDescent="0.2">
      <c r="A2" s="328"/>
      <c r="B2" s="328"/>
      <c r="C2" s="346" t="s">
        <v>224</v>
      </c>
      <c r="D2" s="346"/>
      <c r="E2" s="346"/>
      <c r="F2" s="346"/>
      <c r="G2" s="346"/>
      <c r="H2" s="347" t="s">
        <v>101</v>
      </c>
      <c r="I2" s="347"/>
      <c r="J2" s="347"/>
      <c r="K2" s="347"/>
      <c r="L2" s="182"/>
      <c r="M2" s="182"/>
      <c r="N2" s="182"/>
    </row>
    <row r="3" spans="1:14" ht="21" customHeight="1" x14ac:dyDescent="0.2">
      <c r="A3" s="183"/>
      <c r="C3" s="342" t="s">
        <v>289</v>
      </c>
      <c r="D3" s="343"/>
      <c r="E3" s="343"/>
      <c r="F3" s="343"/>
      <c r="G3" s="343"/>
      <c r="L3" s="182"/>
      <c r="M3" s="182"/>
      <c r="N3" s="182"/>
    </row>
    <row r="4" spans="1:14" x14ac:dyDescent="0.2">
      <c r="A4" s="339" t="s">
        <v>4</v>
      </c>
      <c r="B4" s="340" t="s">
        <v>5</v>
      </c>
      <c r="C4" s="341" t="s">
        <v>169</v>
      </c>
      <c r="D4" s="341"/>
      <c r="E4" s="341" t="s">
        <v>8</v>
      </c>
      <c r="F4" s="341"/>
      <c r="G4" s="341" t="s">
        <v>10</v>
      </c>
      <c r="H4" s="341"/>
      <c r="I4" s="341"/>
      <c r="J4" s="341" t="s">
        <v>225</v>
      </c>
      <c r="K4" s="341"/>
      <c r="L4" s="182"/>
      <c r="M4" s="182"/>
      <c r="N4" s="182"/>
    </row>
    <row r="5" spans="1:14" ht="69" customHeight="1" x14ac:dyDescent="0.2">
      <c r="A5" s="339"/>
      <c r="B5" s="340"/>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290</v>
      </c>
      <c r="B19" s="335"/>
      <c r="C19" s="335"/>
      <c r="D19" s="335"/>
      <c r="E19" s="335"/>
      <c r="F19" s="335"/>
      <c r="G19" s="335"/>
      <c r="H19" s="335"/>
      <c r="I19" s="335"/>
      <c r="J19" s="335"/>
      <c r="K19" s="335"/>
      <c r="L19" s="199"/>
      <c r="M19" s="199"/>
      <c r="N19" s="199"/>
    </row>
    <row r="20" spans="1:14" ht="15.75" x14ac:dyDescent="0.25">
      <c r="B20" s="200" t="s">
        <v>94</v>
      </c>
      <c r="H20" s="336" t="s">
        <v>95</v>
      </c>
      <c r="I20" s="336"/>
      <c r="J20" s="336"/>
      <c r="L20" s="182"/>
      <c r="M20" s="182"/>
      <c r="N20" s="182"/>
    </row>
    <row r="21" spans="1:14" ht="15.75" x14ac:dyDescent="0.25">
      <c r="B21" s="201" t="s">
        <v>96</v>
      </c>
      <c r="H21" s="337" t="s">
        <v>97</v>
      </c>
      <c r="I21" s="337"/>
      <c r="J21" s="337"/>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38"/>
      <c r="I25" s="338"/>
      <c r="J25" s="338"/>
    </row>
    <row r="26" spans="1:14" s="202" customFormat="1" ht="15.75" x14ac:dyDescent="0.25"/>
    <row r="27" spans="1:14" s="202" customFormat="1" ht="15.75" x14ac:dyDescent="0.25"/>
  </sheetData>
  <mergeCells count="16">
    <mergeCell ref="C3:G3"/>
    <mergeCell ref="A1:B2"/>
    <mergeCell ref="C1:G1"/>
    <mergeCell ref="H1:K1"/>
    <mergeCell ref="C2:G2"/>
    <mergeCell ref="H2:K2"/>
    <mergeCell ref="A19:K19"/>
    <mergeCell ref="H20:J20"/>
    <mergeCell ref="H21:J21"/>
    <mergeCell ref="H25:J25"/>
    <mergeCell ref="A4:A5"/>
    <mergeCell ref="B4:B5"/>
    <mergeCell ref="C4:D4"/>
    <mergeCell ref="E4:F4"/>
    <mergeCell ref="G4:I4"/>
    <mergeCell ref="J4:K4"/>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topLeftCell="A34" workbookViewId="0">
      <selection activeCell="C59" sqref="C59"/>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288</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 t="shared" ref="C11:C22" si="0">SUM(D11:G11)</f>
        <v>0</v>
      </c>
      <c r="D11" s="214"/>
      <c r="E11" s="214"/>
      <c r="F11" s="212">
        <f t="shared" ref="F11" si="1">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 t="shared" si="0"/>
        <v>0</v>
      </c>
      <c r="D20" s="212">
        <f>D21+D22</f>
        <v>0</v>
      </c>
      <c r="E20" s="212">
        <f>E21+E22</f>
        <v>0</v>
      </c>
      <c r="F20" s="212">
        <f>F21+F22</f>
        <v>0</v>
      </c>
      <c r="G20" s="212">
        <f>G21+G22</f>
        <v>0</v>
      </c>
      <c r="H20"/>
      <c r="I20"/>
      <c r="J20"/>
    </row>
    <row r="21" spans="1:10" ht="18" customHeight="1" x14ac:dyDescent="0.25">
      <c r="A21" s="208">
        <v>15</v>
      </c>
      <c r="B21" s="217" t="s">
        <v>252</v>
      </c>
      <c r="C21" s="212">
        <f t="shared" si="0"/>
        <v>0</v>
      </c>
      <c r="D21" s="218"/>
      <c r="E21" s="218"/>
      <c r="F21" s="218"/>
      <c r="G21" s="218"/>
      <c r="H21"/>
      <c r="I21"/>
      <c r="J21"/>
    </row>
    <row r="22" spans="1:10" ht="18" customHeight="1" x14ac:dyDescent="0.25">
      <c r="A22" s="208">
        <v>16</v>
      </c>
      <c r="B22" s="217" t="s">
        <v>253</v>
      </c>
      <c r="C22" s="212">
        <f t="shared" si="0"/>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2">SUM(D24:G24)</f>
        <v>0</v>
      </c>
      <c r="D24" s="218"/>
      <c r="E24" s="218"/>
      <c r="F24" s="218"/>
      <c r="G24" s="218"/>
      <c r="H24"/>
      <c r="I24"/>
      <c r="J24"/>
    </row>
    <row r="25" spans="1:10" ht="18" customHeight="1" x14ac:dyDescent="0.25">
      <c r="A25" s="208">
        <v>19</v>
      </c>
      <c r="B25" s="217" t="s">
        <v>256</v>
      </c>
      <c r="C25" s="212">
        <f t="shared" si="2"/>
        <v>0</v>
      </c>
      <c r="D25" s="218"/>
      <c r="E25" s="218"/>
      <c r="F25" s="218"/>
      <c r="G25" s="218"/>
      <c r="H25"/>
      <c r="I25"/>
      <c r="J25"/>
    </row>
    <row r="26" spans="1:10" ht="18" customHeight="1" x14ac:dyDescent="0.25">
      <c r="A26" s="208">
        <v>20</v>
      </c>
      <c r="B26" s="217" t="s">
        <v>257</v>
      </c>
      <c r="C26" s="212">
        <f t="shared" si="2"/>
        <v>0</v>
      </c>
      <c r="D26" s="218"/>
      <c r="E26" s="218"/>
      <c r="F26" s="218"/>
      <c r="G26" s="218"/>
      <c r="H26"/>
      <c r="I26"/>
      <c r="J26"/>
    </row>
    <row r="27" spans="1:10" ht="18" customHeight="1" x14ac:dyDescent="0.25">
      <c r="A27" s="208">
        <v>21</v>
      </c>
      <c r="B27" s="217" t="s">
        <v>258</v>
      </c>
      <c r="C27" s="212">
        <f t="shared" si="2"/>
        <v>0</v>
      </c>
      <c r="D27" s="218"/>
      <c r="E27" s="218"/>
      <c r="F27" s="218">
        <v>0</v>
      </c>
      <c r="G27" s="218"/>
      <c r="H27"/>
      <c r="I27"/>
      <c r="J27"/>
    </row>
    <row r="28" spans="1:10" ht="18" customHeight="1" x14ac:dyDescent="0.25">
      <c r="A28" s="208">
        <v>22</v>
      </c>
      <c r="B28" s="217" t="s">
        <v>259</v>
      </c>
      <c r="C28" s="212">
        <f t="shared" si="2"/>
        <v>0</v>
      </c>
      <c r="D28" s="218"/>
      <c r="E28" s="218"/>
      <c r="F28" s="218"/>
      <c r="G28" s="218"/>
      <c r="H28"/>
      <c r="I28"/>
      <c r="J28"/>
    </row>
    <row r="29" spans="1:10" ht="18" customHeight="1" x14ac:dyDescent="0.25">
      <c r="A29" s="208">
        <v>23</v>
      </c>
      <c r="B29" s="217" t="s">
        <v>260</v>
      </c>
      <c r="C29" s="212">
        <f t="shared" si="2"/>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2"/>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2</v>
      </c>
      <c r="D33" s="218"/>
      <c r="E33" s="218"/>
      <c r="F33" s="218">
        <v>2</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2"/>
        <v>0</v>
      </c>
      <c r="D35" s="218"/>
      <c r="E35" s="218"/>
      <c r="F35" s="218"/>
      <c r="G35" s="218"/>
      <c r="H35"/>
      <c r="I35"/>
      <c r="J35"/>
    </row>
    <row r="36" spans="1:10" ht="18" customHeight="1" x14ac:dyDescent="0.25">
      <c r="A36" s="208">
        <v>30</v>
      </c>
      <c r="B36" s="216" t="s">
        <v>267</v>
      </c>
      <c r="C36" s="212">
        <v>4</v>
      </c>
      <c r="D36" s="212">
        <f>D37+D38+D39</f>
        <v>0</v>
      </c>
      <c r="E36" s="212">
        <f>E37+E38+E39</f>
        <v>0</v>
      </c>
      <c r="F36" s="212">
        <v>4</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4</v>
      </c>
      <c r="D39" s="218"/>
      <c r="E39" s="218"/>
      <c r="F39" s="218">
        <v>4</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3">SUM(D45:G45)</f>
        <v>0</v>
      </c>
      <c r="D45" s="222"/>
      <c r="E45" s="222"/>
      <c r="F45" s="222"/>
      <c r="G45" s="224"/>
      <c r="H45"/>
      <c r="I45"/>
      <c r="J45"/>
    </row>
    <row r="46" spans="1:10" ht="18" customHeight="1" x14ac:dyDescent="0.25">
      <c r="A46" s="208">
        <v>40</v>
      </c>
      <c r="B46" s="217" t="s">
        <v>277</v>
      </c>
      <c r="C46" s="212">
        <f t="shared" si="3"/>
        <v>0</v>
      </c>
      <c r="D46" s="222"/>
      <c r="E46" s="222"/>
      <c r="F46" s="222"/>
      <c r="G46" s="224"/>
      <c r="H46"/>
      <c r="I46"/>
      <c r="J46"/>
    </row>
    <row r="47" spans="1:10" ht="18" customHeight="1" x14ac:dyDescent="0.25">
      <c r="A47" s="208">
        <v>41</v>
      </c>
      <c r="B47" s="217" t="s">
        <v>278</v>
      </c>
      <c r="C47" s="212">
        <f t="shared" si="3"/>
        <v>0</v>
      </c>
      <c r="D47" s="222"/>
      <c r="E47" s="222"/>
      <c r="F47" s="222"/>
      <c r="G47" s="224"/>
      <c r="H47"/>
      <c r="I47"/>
      <c r="J47"/>
    </row>
    <row r="48" spans="1:10" ht="26.25" customHeight="1" x14ac:dyDescent="0.25">
      <c r="A48" s="208">
        <v>42</v>
      </c>
      <c r="B48" s="217" t="s">
        <v>279</v>
      </c>
      <c r="C48" s="212">
        <f t="shared" si="3"/>
        <v>0</v>
      </c>
      <c r="D48" s="222"/>
      <c r="E48" s="222"/>
      <c r="F48" s="222"/>
      <c r="G48" s="224"/>
      <c r="H48"/>
      <c r="I48"/>
      <c r="J48"/>
    </row>
    <row r="49" spans="1:10" ht="24" x14ac:dyDescent="0.25">
      <c r="A49" s="208">
        <v>43</v>
      </c>
      <c r="B49" s="217" t="s">
        <v>280</v>
      </c>
      <c r="C49" s="212">
        <f t="shared" si="3"/>
        <v>0</v>
      </c>
      <c r="D49" s="222"/>
      <c r="E49" s="222"/>
      <c r="F49" s="222"/>
      <c r="G49" s="224"/>
      <c r="H49"/>
      <c r="I49"/>
      <c r="J49"/>
    </row>
    <row r="50" spans="1:10" ht="24" x14ac:dyDescent="0.25">
      <c r="A50" s="208">
        <v>44</v>
      </c>
      <c r="B50" s="217" t="s">
        <v>281</v>
      </c>
      <c r="C50" s="212">
        <f t="shared" si="3"/>
        <v>0</v>
      </c>
      <c r="D50" s="222"/>
      <c r="E50" s="222"/>
      <c r="F50" s="222"/>
      <c r="G50" s="224"/>
      <c r="H50"/>
      <c r="I50"/>
      <c r="J50"/>
    </row>
    <row r="51" spans="1:10" ht="24" x14ac:dyDescent="0.25">
      <c r="A51" s="208">
        <v>45</v>
      </c>
      <c r="B51" s="217" t="s">
        <v>282</v>
      </c>
      <c r="C51" s="212">
        <f t="shared" si="3"/>
        <v>0</v>
      </c>
      <c r="D51" s="222"/>
      <c r="E51" s="222"/>
      <c r="F51" s="222"/>
      <c r="G51" s="224"/>
      <c r="H51"/>
      <c r="I51"/>
      <c r="J51"/>
    </row>
    <row r="52" spans="1:10" s="178" customFormat="1" ht="15.75" customHeight="1" x14ac:dyDescent="0.25">
      <c r="B52" s="229"/>
      <c r="C52" s="360" t="s">
        <v>290</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2022-01-13T08:23:02Z</cp:lastPrinted>
  <dcterms:created xsi:type="dcterms:W3CDTF">2021-06-17T08:26:58Z</dcterms:created>
  <dcterms:modified xsi:type="dcterms:W3CDTF">2022-03-14T09:04:54Z</dcterms:modified>
</cp:coreProperties>
</file>